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業務部\201-廣瀬\◎各種表彰提出用紙\２．東北運輸局長表彰\"/>
    </mc:Choice>
  </mc:AlternateContent>
  <xr:revisionPtr revIDLastSave="0" documentId="13_ncr:1_{99CDD7FF-9584-4E2D-A487-DB5A044AA4C3}" xr6:coauthVersionLast="47" xr6:coauthVersionMax="47" xr10:uidLastSave="{00000000-0000-0000-0000-000000000000}"/>
  <bookViews>
    <workbookView xWindow="-120" yWindow="-120" windowWidth="20730" windowHeight="11160" tabRatio="769" activeTab="2" xr2:uid="{00000000-000D-0000-FFFF-FFFF00000000}"/>
  </bookViews>
  <sheets>
    <sheet name="凡例" sheetId="8" r:id="rId1"/>
    <sheet name="【局長】経営者" sheetId="15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5" l="1"/>
  <c r="K57" i="15"/>
  <c r="H57" i="15"/>
  <c r="N55" i="15"/>
  <c r="K55" i="15"/>
  <c r="H55" i="15"/>
  <c r="N53" i="15"/>
  <c r="K53" i="15"/>
  <c r="H53" i="15"/>
  <c r="N49" i="15"/>
  <c r="K49" i="15"/>
  <c r="H49" i="15"/>
  <c r="N47" i="15"/>
  <c r="K47" i="15"/>
  <c r="H47" i="15"/>
  <c r="N45" i="15"/>
  <c r="K45" i="15"/>
  <c r="H45" i="15"/>
  <c r="N42" i="15"/>
  <c r="K42" i="15"/>
  <c r="H42" i="15"/>
  <c r="N40" i="15"/>
  <c r="K40" i="15"/>
  <c r="H40" i="15"/>
  <c r="N38" i="15"/>
  <c r="K38" i="15"/>
  <c r="H38" i="15"/>
  <c r="N34" i="15"/>
  <c r="K34" i="15"/>
  <c r="H34" i="15"/>
  <c r="N32" i="15"/>
  <c r="K32" i="15"/>
  <c r="H32" i="15"/>
  <c r="N30" i="15"/>
  <c r="K30" i="15"/>
  <c r="H30" i="15"/>
  <c r="N27" i="15"/>
  <c r="K27" i="15"/>
  <c r="H27" i="15"/>
  <c r="N25" i="15"/>
  <c r="K25" i="15"/>
  <c r="H25" i="15"/>
  <c r="N23" i="15"/>
  <c r="K23" i="15"/>
  <c r="H23" i="15"/>
  <c r="AD10" i="15"/>
  <c r="Y12" i="15"/>
  <c r="Y10" i="15"/>
  <c r="AD12" i="15"/>
  <c r="A2" i="8" l="1"/>
</calcChain>
</file>

<file path=xl/sharedStrings.xml><?xml version="1.0" encoding="utf-8"?>
<sst xmlns="http://schemas.openxmlformats.org/spreadsheetml/2006/main" count="215" uniqueCount="125">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</sst>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vertical="center"/>
    </xf>
    <xf numFmtId="0" fontId="2" fillId="7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distributed" vertical="distributed"/>
    </xf>
    <xf numFmtId="176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horizontal="distributed" vertical="distributed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0" fontId="2" fillId="6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G13" sqref="G13"/>
    </sheetView>
  </sheetViews>
  <sheetFormatPr defaultRowHeight="15" customHeight="1" x14ac:dyDescent="0.15"/>
  <cols>
    <col min="1" max="1" width="3.5" bestFit="1" customWidth="1"/>
  </cols>
  <sheetData>
    <row r="1" spans="1:3" ht="18.75" x14ac:dyDescent="0.15">
      <c r="A1" s="15" t="s">
        <v>80</v>
      </c>
    </row>
    <row r="2" spans="1:3" ht="15" customHeight="1" x14ac:dyDescent="0.15">
      <c r="A2" s="9">
        <f>ROW()-1</f>
        <v>1</v>
      </c>
      <c r="B2" s="9" t="s">
        <v>122</v>
      </c>
    </row>
    <row r="3" spans="1:3" ht="15" customHeight="1" x14ac:dyDescent="0.15">
      <c r="A3" s="9">
        <v>2</v>
      </c>
      <c r="B3" s="9" t="s">
        <v>84</v>
      </c>
    </row>
    <row r="4" spans="1:3" ht="15" customHeight="1" x14ac:dyDescent="0.15">
      <c r="A4" s="9"/>
      <c r="B4" s="9" t="s">
        <v>92</v>
      </c>
    </row>
    <row r="5" spans="1:3" ht="15" customHeight="1" x14ac:dyDescent="0.15">
      <c r="A5" s="9"/>
      <c r="B5" s="9" t="s">
        <v>99</v>
      </c>
    </row>
    <row r="6" spans="1:3" ht="15" customHeight="1" x14ac:dyDescent="0.15">
      <c r="A6" s="9"/>
      <c r="B6" s="9" t="s">
        <v>93</v>
      </c>
    </row>
    <row r="7" spans="1:3" ht="15" customHeight="1" x14ac:dyDescent="0.15">
      <c r="A7" s="9"/>
      <c r="B7" s="9" t="s">
        <v>94</v>
      </c>
    </row>
    <row r="8" spans="1:3" ht="15" customHeight="1" x14ac:dyDescent="0.15">
      <c r="A8" s="9"/>
      <c r="B8" s="9" t="s">
        <v>95</v>
      </c>
    </row>
    <row r="9" spans="1:3" ht="15" customHeight="1" x14ac:dyDescent="0.15">
      <c r="A9" s="9"/>
      <c r="B9" s="9" t="s">
        <v>121</v>
      </c>
    </row>
    <row r="10" spans="1:3" ht="15" customHeight="1" x14ac:dyDescent="0.15">
      <c r="A10" s="9"/>
      <c r="B10" s="9" t="s">
        <v>120</v>
      </c>
    </row>
    <row r="11" spans="1:3" ht="15" customHeight="1" x14ac:dyDescent="0.15">
      <c r="A11" s="9"/>
      <c r="B11" s="9" t="s">
        <v>123</v>
      </c>
    </row>
    <row r="12" spans="1:3" ht="15" customHeight="1" x14ac:dyDescent="0.15">
      <c r="A12" s="9"/>
      <c r="B12" s="9" t="s">
        <v>124</v>
      </c>
    </row>
    <row r="13" spans="1:3" ht="15" customHeight="1" x14ac:dyDescent="0.15">
      <c r="A13" s="9">
        <v>3</v>
      </c>
      <c r="B13" s="9" t="s">
        <v>81</v>
      </c>
    </row>
    <row r="14" spans="1:3" ht="15" customHeight="1" x14ac:dyDescent="0.15">
      <c r="A14" s="9"/>
      <c r="B14" s="11"/>
      <c r="C14" s="9" t="s">
        <v>90</v>
      </c>
    </row>
    <row r="15" spans="1:3" ht="15" customHeight="1" x14ac:dyDescent="0.15">
      <c r="A15" s="9"/>
      <c r="B15" s="10"/>
      <c r="C15" s="9" t="s">
        <v>91</v>
      </c>
    </row>
    <row r="16" spans="1:3" ht="15" customHeight="1" x14ac:dyDescent="0.15">
      <c r="A16" s="9"/>
      <c r="B16" s="12"/>
      <c r="C16" s="9" t="s">
        <v>96</v>
      </c>
    </row>
    <row r="17" spans="1:3" ht="15" customHeight="1" x14ac:dyDescent="0.15">
      <c r="A17" s="9">
        <v>4</v>
      </c>
      <c r="B17" s="9" t="s">
        <v>89</v>
      </c>
      <c r="C17" s="9"/>
    </row>
    <row r="18" spans="1:3" ht="15" customHeight="1" x14ac:dyDescent="0.15">
      <c r="A18" s="9">
        <v>5</v>
      </c>
      <c r="B18" s="9" t="s">
        <v>98</v>
      </c>
      <c r="C18" s="9"/>
    </row>
    <row r="19" spans="1:3" ht="15" customHeight="1" x14ac:dyDescent="0.15">
      <c r="A19" s="9">
        <v>6</v>
      </c>
      <c r="B19" s="9" t="s">
        <v>86</v>
      </c>
      <c r="C19" s="9"/>
    </row>
    <row r="20" spans="1:3" ht="15" customHeight="1" x14ac:dyDescent="0.15">
      <c r="A20" s="9">
        <v>7</v>
      </c>
      <c r="B20" s="9" t="s">
        <v>88</v>
      </c>
      <c r="C20" s="9"/>
    </row>
    <row r="21" spans="1:3" ht="15" customHeight="1" x14ac:dyDescent="0.15">
      <c r="A21" s="9">
        <v>8</v>
      </c>
      <c r="B21" s="9" t="s">
        <v>83</v>
      </c>
    </row>
    <row r="23" spans="1:3" ht="15" customHeight="1" x14ac:dyDescent="0.15">
      <c r="A23" s="16" t="s">
        <v>85</v>
      </c>
      <c r="B23" s="17"/>
    </row>
    <row r="24" spans="1:3" ht="15" customHeight="1" x14ac:dyDescent="0.15">
      <c r="A24" s="17">
        <v>1</v>
      </c>
      <c r="B24" s="17" t="s">
        <v>82</v>
      </c>
    </row>
    <row r="25" spans="1:3" ht="15" customHeight="1" x14ac:dyDescent="0.15">
      <c r="A25" s="17">
        <v>2</v>
      </c>
      <c r="B25" s="17" t="s">
        <v>87</v>
      </c>
    </row>
    <row r="26" spans="1:3" ht="15" customHeight="1" x14ac:dyDescent="0.15">
      <c r="A26" s="17">
        <v>3</v>
      </c>
      <c r="B26" s="17" t="s">
        <v>97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3:AP61"/>
  <sheetViews>
    <sheetView showGridLines="0" view="pageLayout" zoomScaleNormal="100" zoomScaleSheetLayoutView="100" workbookViewId="0">
      <selection activeCell="W66" sqref="W66"/>
    </sheetView>
  </sheetViews>
  <sheetFormatPr defaultColWidth="2.625" defaultRowHeight="20.100000000000001" customHeight="1" x14ac:dyDescent="0.15"/>
  <cols>
    <col min="1" max="16384" width="2.625" style="2"/>
  </cols>
  <sheetData>
    <row r="3" spans="1:37" ht="20.100000000000001" customHeight="1" x14ac:dyDescent="0.1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6" spans="1:37" ht="20.100000000000001" customHeight="1" x14ac:dyDescent="0.15">
      <c r="B6" s="2" t="s">
        <v>15</v>
      </c>
      <c r="D6" s="2" t="s">
        <v>16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20.100000000000001" customHeight="1" x14ac:dyDescent="0.15">
      <c r="B7" s="2" t="s">
        <v>17</v>
      </c>
      <c r="C7" s="2" t="s">
        <v>18</v>
      </c>
      <c r="D7" s="2" t="s">
        <v>19</v>
      </c>
      <c r="F7" s="2" t="s">
        <v>102</v>
      </c>
      <c r="G7" s="23"/>
      <c r="H7" s="23"/>
      <c r="I7" s="19" t="s">
        <v>103</v>
      </c>
      <c r="J7" s="23"/>
      <c r="K7" s="23"/>
      <c r="L7" s="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ht="20.100000000000001" customHeight="1" x14ac:dyDescent="0.15">
      <c r="G8" s="19"/>
      <c r="H8" s="19"/>
      <c r="I8" s="19"/>
      <c r="J8" s="19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 x14ac:dyDescent="0.15">
      <c r="Y10" s="24" t="str">
        <f>PHONETIC(Y11)</f>
        <v/>
      </c>
      <c r="Z10" s="24"/>
      <c r="AA10" s="24"/>
      <c r="AB10" s="24"/>
      <c r="AD10" s="24" t="str">
        <f>PHONETIC(AD11)</f>
        <v/>
      </c>
      <c r="AE10" s="24"/>
      <c r="AF10" s="24"/>
      <c r="AG10" s="24"/>
    </row>
    <row r="11" spans="1:37" ht="20.100000000000001" customHeight="1" x14ac:dyDescent="0.15">
      <c r="T11" s="2" t="s">
        <v>1</v>
      </c>
      <c r="W11" s="2" t="s">
        <v>2</v>
      </c>
      <c r="Y11" s="26"/>
      <c r="Z11" s="26"/>
      <c r="AA11" s="26"/>
      <c r="AB11" s="26"/>
      <c r="AD11" s="26"/>
      <c r="AE11" s="26"/>
      <c r="AF11" s="26"/>
      <c r="AG11" s="26"/>
    </row>
    <row r="12" spans="1:37" ht="20.100000000000001" customHeight="1" x14ac:dyDescent="0.15">
      <c r="Y12" s="24" t="str">
        <f>PHONETIC(Y13)</f>
        <v/>
      </c>
      <c r="Z12" s="24"/>
      <c r="AA12" s="24"/>
      <c r="AB12" s="24"/>
      <c r="AD12" s="24" t="str">
        <f>PHONETIC(AD13)</f>
        <v/>
      </c>
      <c r="AE12" s="24"/>
      <c r="AF12" s="24"/>
      <c r="AG12" s="24"/>
    </row>
    <row r="13" spans="1:37" ht="20.100000000000001" customHeight="1" x14ac:dyDescent="0.15">
      <c r="S13" s="2" t="s">
        <v>3</v>
      </c>
      <c r="T13" s="2" t="s">
        <v>4</v>
      </c>
      <c r="U13" s="27" t="s">
        <v>1</v>
      </c>
      <c r="V13" s="27"/>
      <c r="W13" s="2" t="s">
        <v>2</v>
      </c>
      <c r="Y13" s="26"/>
      <c r="Z13" s="26"/>
      <c r="AA13" s="26"/>
      <c r="AB13" s="26"/>
      <c r="AD13" s="26"/>
      <c r="AE13" s="26"/>
      <c r="AF13" s="26"/>
      <c r="AG13" s="26"/>
      <c r="AH13" s="2" t="s">
        <v>101</v>
      </c>
    </row>
    <row r="14" spans="1:37" ht="20.100000000000001" customHeight="1" x14ac:dyDescent="0.15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5"/>
      <c r="AB14" s="25"/>
      <c r="AC14" s="2" t="s">
        <v>11</v>
      </c>
      <c r="AD14" s="25"/>
      <c r="AE14" s="25"/>
      <c r="AF14" s="2" t="s">
        <v>12</v>
      </c>
      <c r="AG14" s="25"/>
      <c r="AH14" s="25"/>
      <c r="AI14" s="2" t="s">
        <v>13</v>
      </c>
      <c r="AJ14" s="2" t="s">
        <v>14</v>
      </c>
    </row>
    <row r="17" spans="1:42" ht="20.100000000000001" customHeight="1" x14ac:dyDescent="0.15">
      <c r="A17" s="4" t="s">
        <v>22</v>
      </c>
      <c r="C17" s="2" t="s">
        <v>20</v>
      </c>
      <c r="E17" s="2" t="s">
        <v>21</v>
      </c>
    </row>
    <row r="18" spans="1:42" ht="20.100000000000001" customHeight="1" x14ac:dyDescent="0.15">
      <c r="D18" s="2" t="s">
        <v>9</v>
      </c>
      <c r="E18" s="2" t="s">
        <v>10</v>
      </c>
      <c r="F18" s="25"/>
      <c r="G18" s="25"/>
      <c r="H18" s="2" t="s">
        <v>11</v>
      </c>
      <c r="I18" s="25"/>
      <c r="J18" s="25"/>
      <c r="K18" s="2" t="s">
        <v>12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20" spans="1:42" ht="20.100000000000001" customHeight="1" x14ac:dyDescent="0.15">
      <c r="A20" s="4" t="s">
        <v>23</v>
      </c>
      <c r="C20" s="2" t="s">
        <v>24</v>
      </c>
      <c r="E20" s="2" t="s">
        <v>21</v>
      </c>
    </row>
    <row r="21" spans="1:42" ht="20.100000000000001" customHeight="1" x14ac:dyDescent="0.15">
      <c r="A21" s="4" t="s">
        <v>25</v>
      </c>
      <c r="D21" s="2" t="s">
        <v>26</v>
      </c>
      <c r="E21" s="2" t="s">
        <v>27</v>
      </c>
      <c r="F21" s="2" t="s">
        <v>21</v>
      </c>
    </row>
    <row r="22" spans="1:42" ht="20.100000000000001" customHeight="1" x14ac:dyDescent="0.15">
      <c r="B22" s="2" t="s">
        <v>28</v>
      </c>
      <c r="D22" s="28"/>
      <c r="E22" s="28"/>
      <c r="F22" s="25"/>
      <c r="G22" s="25"/>
      <c r="H22" s="2" t="s">
        <v>11</v>
      </c>
      <c r="I22" s="25"/>
      <c r="J22" s="25"/>
      <c r="K22" s="2" t="s">
        <v>12</v>
      </c>
      <c r="L22" s="25"/>
      <c r="M22" s="25"/>
      <c r="N22" s="2" t="s">
        <v>13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42" ht="20.100000000000001" customHeight="1" x14ac:dyDescent="0.15">
      <c r="B23" s="2" t="s">
        <v>29</v>
      </c>
      <c r="D23" s="28"/>
      <c r="E23" s="28"/>
      <c r="F23" s="25"/>
      <c r="G23" s="25"/>
      <c r="H23" s="14" t="str">
        <f>IF($D23="現在","","年")</f>
        <v>年</v>
      </c>
      <c r="I23" s="25"/>
      <c r="J23" s="25"/>
      <c r="K23" s="14" t="str">
        <f>IF($D23="現在","","月")</f>
        <v>月</v>
      </c>
      <c r="L23" s="25"/>
      <c r="M23" s="25"/>
      <c r="N23" s="14" t="str">
        <f>IF($D23="現在","","日")</f>
        <v>日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1:42" ht="20.100000000000001" customHeight="1" x14ac:dyDescent="0.15">
      <c r="B24" s="2" t="s">
        <v>28</v>
      </c>
      <c r="D24" s="28"/>
      <c r="E24" s="28"/>
      <c r="F24" s="25"/>
      <c r="G24" s="25"/>
      <c r="H24" s="2" t="s">
        <v>11</v>
      </c>
      <c r="I24" s="25"/>
      <c r="J24" s="25"/>
      <c r="K24" s="2" t="s">
        <v>12</v>
      </c>
      <c r="L24" s="25"/>
      <c r="M24" s="25"/>
      <c r="N24" s="2" t="s">
        <v>13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P24" s="5"/>
    </row>
    <row r="25" spans="1:42" ht="20.100000000000001" customHeight="1" x14ac:dyDescent="0.15">
      <c r="B25" s="2" t="s">
        <v>29</v>
      </c>
      <c r="D25" s="28"/>
      <c r="E25" s="28"/>
      <c r="F25" s="25"/>
      <c r="G25" s="25"/>
      <c r="H25" s="14" t="str">
        <f>IF($D25="現在","","年")</f>
        <v>年</v>
      </c>
      <c r="I25" s="25"/>
      <c r="J25" s="25"/>
      <c r="K25" s="14" t="str">
        <f>IF($D25="現在","","月")</f>
        <v>月</v>
      </c>
      <c r="L25" s="25"/>
      <c r="M25" s="25"/>
      <c r="N25" s="14" t="str">
        <f>IF($D25="現在","","日")</f>
        <v>日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1:42" ht="20.100000000000001" customHeight="1" x14ac:dyDescent="0.15">
      <c r="B26" s="2" t="s">
        <v>28</v>
      </c>
      <c r="D26" s="28"/>
      <c r="E26" s="28"/>
      <c r="F26" s="25"/>
      <c r="G26" s="25"/>
      <c r="H26" s="2" t="s">
        <v>11</v>
      </c>
      <c r="I26" s="25"/>
      <c r="J26" s="25"/>
      <c r="K26" s="2" t="s">
        <v>12</v>
      </c>
      <c r="L26" s="25"/>
      <c r="M26" s="25"/>
      <c r="N26" s="2" t="s">
        <v>13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42" ht="20.100000000000001" customHeight="1" x14ac:dyDescent="0.15">
      <c r="B27" s="2" t="s">
        <v>29</v>
      </c>
      <c r="D27" s="28"/>
      <c r="E27" s="28"/>
      <c r="F27" s="25"/>
      <c r="G27" s="25"/>
      <c r="H27" s="14" t="str">
        <f>IF($D27="現在","","年")</f>
        <v>年</v>
      </c>
      <c r="I27" s="25"/>
      <c r="J27" s="25"/>
      <c r="K27" s="14" t="str">
        <f>IF($D27="現在","","月")</f>
        <v>月</v>
      </c>
      <c r="L27" s="25"/>
      <c r="M27" s="25"/>
      <c r="N27" s="14" t="str">
        <f>IF($D27="現在","","日")</f>
        <v>日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42" ht="20.100000000000001" customHeight="1" x14ac:dyDescent="0.15"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42" ht="20.100000000000001" customHeight="1" x14ac:dyDescent="0.15">
      <c r="B29" s="2" t="s">
        <v>28</v>
      </c>
      <c r="D29" s="28"/>
      <c r="E29" s="28"/>
      <c r="F29" s="25"/>
      <c r="G29" s="25"/>
      <c r="H29" s="2" t="s">
        <v>11</v>
      </c>
      <c r="I29" s="25"/>
      <c r="J29" s="25"/>
      <c r="K29" s="2" t="s">
        <v>12</v>
      </c>
      <c r="L29" s="25"/>
      <c r="M29" s="25"/>
      <c r="N29" s="2" t="s">
        <v>13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42" ht="20.100000000000001" customHeight="1" x14ac:dyDescent="0.15">
      <c r="B30" s="2" t="s">
        <v>29</v>
      </c>
      <c r="D30" s="28"/>
      <c r="E30" s="28"/>
      <c r="F30" s="25"/>
      <c r="G30" s="25"/>
      <c r="H30" s="14" t="str">
        <f>IF($D30="現在","","年")</f>
        <v>年</v>
      </c>
      <c r="I30" s="25"/>
      <c r="J30" s="25"/>
      <c r="K30" s="14" t="str">
        <f>IF($D30="現在","","月")</f>
        <v>月</v>
      </c>
      <c r="L30" s="25"/>
      <c r="M30" s="25"/>
      <c r="N30" s="14" t="str">
        <f>IF($D30="現在","","日")</f>
        <v>日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1:42" ht="20.100000000000001" customHeight="1" x14ac:dyDescent="0.15">
      <c r="B31" s="2" t="s">
        <v>28</v>
      </c>
      <c r="D31" s="28"/>
      <c r="E31" s="28"/>
      <c r="F31" s="25"/>
      <c r="G31" s="25"/>
      <c r="H31" s="2" t="s">
        <v>11</v>
      </c>
      <c r="I31" s="25"/>
      <c r="J31" s="25"/>
      <c r="K31" s="2" t="s">
        <v>12</v>
      </c>
      <c r="L31" s="25"/>
      <c r="M31" s="25"/>
      <c r="N31" s="2" t="s">
        <v>13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42" ht="20.100000000000001" customHeight="1" x14ac:dyDescent="0.15">
      <c r="B32" s="2" t="s">
        <v>29</v>
      </c>
      <c r="D32" s="28"/>
      <c r="E32" s="28"/>
      <c r="F32" s="25"/>
      <c r="G32" s="25"/>
      <c r="H32" s="14" t="str">
        <f>IF($D32="現在","","年")</f>
        <v>年</v>
      </c>
      <c r="I32" s="25"/>
      <c r="J32" s="25"/>
      <c r="K32" s="14" t="str">
        <f>IF($D32="現在","","月")</f>
        <v>月</v>
      </c>
      <c r="L32" s="25"/>
      <c r="M32" s="25"/>
      <c r="N32" s="14" t="str">
        <f>IF($D32="現在","","日")</f>
        <v>日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 ht="20.100000000000001" customHeight="1" x14ac:dyDescent="0.15">
      <c r="B33" s="2" t="s">
        <v>28</v>
      </c>
      <c r="D33" s="28"/>
      <c r="E33" s="28"/>
      <c r="F33" s="25"/>
      <c r="G33" s="25"/>
      <c r="H33" s="2" t="s">
        <v>11</v>
      </c>
      <c r="I33" s="25"/>
      <c r="J33" s="25"/>
      <c r="K33" s="2" t="s">
        <v>12</v>
      </c>
      <c r="L33" s="25"/>
      <c r="M33" s="25"/>
      <c r="N33" s="2" t="s">
        <v>13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ht="20.100000000000001" customHeight="1" x14ac:dyDescent="0.15">
      <c r="B34" s="2" t="s">
        <v>29</v>
      </c>
      <c r="D34" s="28"/>
      <c r="E34" s="28"/>
      <c r="F34" s="25"/>
      <c r="G34" s="25"/>
      <c r="H34" s="14" t="str">
        <f>IF($D34="現在","","年")</f>
        <v>年</v>
      </c>
      <c r="I34" s="25"/>
      <c r="J34" s="25"/>
      <c r="K34" s="14" t="str">
        <f>IF($D34="現在","","月")</f>
        <v>月</v>
      </c>
      <c r="L34" s="25"/>
      <c r="M34" s="25"/>
      <c r="N34" s="14" t="str">
        <f>IF($D34="現在","","日")</f>
        <v>日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s="5" customFormat="1" ht="20.100000000000001" customHeight="1" x14ac:dyDescent="0.1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ht="20.100000000000001" customHeight="1" x14ac:dyDescent="0.15">
      <c r="A36" s="4" t="s">
        <v>30</v>
      </c>
      <c r="D36" s="2" t="s">
        <v>31</v>
      </c>
      <c r="E36" s="2" t="s">
        <v>32</v>
      </c>
      <c r="F36" s="2" t="s">
        <v>21</v>
      </c>
    </row>
    <row r="37" spans="1:37" ht="20.100000000000001" customHeight="1" x14ac:dyDescent="0.15">
      <c r="B37" s="2" t="s">
        <v>28</v>
      </c>
      <c r="D37" s="28"/>
      <c r="E37" s="28"/>
      <c r="F37" s="25"/>
      <c r="G37" s="25"/>
      <c r="H37" s="2" t="s">
        <v>11</v>
      </c>
      <c r="I37" s="25"/>
      <c r="J37" s="25"/>
      <c r="K37" s="2" t="s">
        <v>12</v>
      </c>
      <c r="L37" s="25"/>
      <c r="M37" s="25"/>
      <c r="N37" s="2" t="s">
        <v>13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ht="20.100000000000001" customHeight="1" x14ac:dyDescent="0.15">
      <c r="B38" s="2" t="s">
        <v>29</v>
      </c>
      <c r="D38" s="28"/>
      <c r="E38" s="28"/>
      <c r="F38" s="25"/>
      <c r="G38" s="25"/>
      <c r="H38" s="14" t="str">
        <f>IF($D38="現在","","年")</f>
        <v>年</v>
      </c>
      <c r="I38" s="25"/>
      <c r="J38" s="25"/>
      <c r="K38" s="14" t="str">
        <f>IF($D38="現在","","月")</f>
        <v>月</v>
      </c>
      <c r="L38" s="25"/>
      <c r="M38" s="25"/>
      <c r="N38" s="14" t="str">
        <f>IF($D38="現在","","日")</f>
        <v>日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 ht="20.100000000000001" customHeight="1" x14ac:dyDescent="0.15">
      <c r="B39" s="2" t="s">
        <v>28</v>
      </c>
      <c r="D39" s="28"/>
      <c r="E39" s="28"/>
      <c r="F39" s="25"/>
      <c r="G39" s="25"/>
      <c r="H39" s="2" t="s">
        <v>11</v>
      </c>
      <c r="I39" s="25"/>
      <c r="J39" s="25"/>
      <c r="K39" s="2" t="s">
        <v>12</v>
      </c>
      <c r="L39" s="25"/>
      <c r="M39" s="25"/>
      <c r="N39" s="2" t="s">
        <v>13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ht="20.100000000000001" customHeight="1" x14ac:dyDescent="0.15">
      <c r="B40" s="2" t="s">
        <v>29</v>
      </c>
      <c r="D40" s="28"/>
      <c r="E40" s="28"/>
      <c r="F40" s="25"/>
      <c r="G40" s="25"/>
      <c r="H40" s="14" t="str">
        <f>IF($D40="現在","","年")</f>
        <v>年</v>
      </c>
      <c r="I40" s="25"/>
      <c r="J40" s="25"/>
      <c r="K40" s="14" t="str">
        <f>IF($D40="現在","","月")</f>
        <v>月</v>
      </c>
      <c r="L40" s="25"/>
      <c r="M40" s="25"/>
      <c r="N40" s="14" t="str">
        <f>IF($D40="現在","","日")</f>
        <v>日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1:37" ht="20.100000000000001" customHeight="1" x14ac:dyDescent="0.15">
      <c r="B41" s="2" t="s">
        <v>28</v>
      </c>
      <c r="D41" s="28"/>
      <c r="E41" s="28"/>
      <c r="F41" s="25"/>
      <c r="G41" s="25"/>
      <c r="H41" s="2" t="s">
        <v>11</v>
      </c>
      <c r="I41" s="25"/>
      <c r="J41" s="25"/>
      <c r="K41" s="2" t="s">
        <v>12</v>
      </c>
      <c r="L41" s="25"/>
      <c r="M41" s="25"/>
      <c r="N41" s="2" t="s">
        <v>13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ht="20.100000000000001" customHeight="1" x14ac:dyDescent="0.15">
      <c r="B42" s="2" t="s">
        <v>29</v>
      </c>
      <c r="D42" s="28"/>
      <c r="E42" s="28"/>
      <c r="F42" s="25"/>
      <c r="G42" s="25"/>
      <c r="H42" s="14" t="str">
        <f>IF($D42="現在","","年")</f>
        <v>年</v>
      </c>
      <c r="I42" s="25"/>
      <c r="J42" s="25"/>
      <c r="K42" s="14" t="str">
        <f>IF($D42="現在","","月")</f>
        <v>月</v>
      </c>
      <c r="L42" s="25"/>
      <c r="M42" s="25"/>
      <c r="N42" s="14" t="str">
        <f>IF($D42="現在","","日")</f>
        <v>日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1:37" ht="20.100000000000001" customHeight="1" x14ac:dyDescent="0.15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1:37" ht="20.100000000000001" customHeight="1" x14ac:dyDescent="0.15">
      <c r="B44" s="2" t="s">
        <v>28</v>
      </c>
      <c r="D44" s="28"/>
      <c r="E44" s="28"/>
      <c r="F44" s="25"/>
      <c r="G44" s="25"/>
      <c r="H44" s="2" t="s">
        <v>11</v>
      </c>
      <c r="I44" s="25"/>
      <c r="J44" s="25"/>
      <c r="K44" s="2" t="s">
        <v>12</v>
      </c>
      <c r="L44" s="25"/>
      <c r="M44" s="25"/>
      <c r="N44" s="2" t="s">
        <v>13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ht="20.100000000000001" customHeight="1" x14ac:dyDescent="0.15">
      <c r="B45" s="2" t="s">
        <v>29</v>
      </c>
      <c r="D45" s="28"/>
      <c r="E45" s="28"/>
      <c r="F45" s="25"/>
      <c r="G45" s="25"/>
      <c r="H45" s="14" t="str">
        <f>IF($D45="現在","","年")</f>
        <v>年</v>
      </c>
      <c r="I45" s="25"/>
      <c r="J45" s="25"/>
      <c r="K45" s="14" t="str">
        <f>IF($D45="現在","","月")</f>
        <v>月</v>
      </c>
      <c r="L45" s="25"/>
      <c r="M45" s="25"/>
      <c r="N45" s="14" t="str">
        <f>IF($D45="現在","","日")</f>
        <v>日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1:37" ht="20.100000000000001" customHeight="1" x14ac:dyDescent="0.15">
      <c r="B46" s="2" t="s">
        <v>28</v>
      </c>
      <c r="D46" s="28"/>
      <c r="E46" s="28"/>
      <c r="F46" s="25"/>
      <c r="G46" s="25"/>
      <c r="H46" s="2" t="s">
        <v>11</v>
      </c>
      <c r="I46" s="25"/>
      <c r="J46" s="25"/>
      <c r="K46" s="2" t="s">
        <v>12</v>
      </c>
      <c r="L46" s="25"/>
      <c r="M46" s="25"/>
      <c r="N46" s="2" t="s">
        <v>13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ht="20.100000000000001" customHeight="1" x14ac:dyDescent="0.15">
      <c r="B47" s="2" t="s">
        <v>29</v>
      </c>
      <c r="D47" s="28"/>
      <c r="E47" s="28"/>
      <c r="F47" s="25"/>
      <c r="G47" s="25"/>
      <c r="H47" s="14" t="str">
        <f>IF($D47="現在","","年")</f>
        <v>年</v>
      </c>
      <c r="I47" s="25"/>
      <c r="J47" s="25"/>
      <c r="K47" s="14" t="str">
        <f>IF($D47="現在","","月")</f>
        <v>月</v>
      </c>
      <c r="L47" s="25"/>
      <c r="M47" s="25"/>
      <c r="N47" s="14" t="str">
        <f>IF($D47="現在","","日")</f>
        <v>日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1:37" ht="20.100000000000001" customHeight="1" x14ac:dyDescent="0.15">
      <c r="B48" s="2" t="s">
        <v>28</v>
      </c>
      <c r="D48" s="28"/>
      <c r="E48" s="28"/>
      <c r="F48" s="25"/>
      <c r="G48" s="25"/>
      <c r="H48" s="2" t="s">
        <v>11</v>
      </c>
      <c r="I48" s="25"/>
      <c r="J48" s="25"/>
      <c r="K48" s="2" t="s">
        <v>12</v>
      </c>
      <c r="L48" s="25"/>
      <c r="M48" s="25"/>
      <c r="N48" s="2" t="s">
        <v>13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ht="20.100000000000001" customHeight="1" x14ac:dyDescent="0.15">
      <c r="B49" s="2" t="s">
        <v>29</v>
      </c>
      <c r="D49" s="28"/>
      <c r="E49" s="28"/>
      <c r="F49" s="25"/>
      <c r="G49" s="25"/>
      <c r="H49" s="14" t="str">
        <f>IF($D49="現在","","年")</f>
        <v>年</v>
      </c>
      <c r="I49" s="25"/>
      <c r="J49" s="25"/>
      <c r="K49" s="14" t="str">
        <f>IF($D49="現在","","月")</f>
        <v>月</v>
      </c>
      <c r="L49" s="25"/>
      <c r="M49" s="25"/>
      <c r="N49" s="14" t="str">
        <f>IF($D49="現在","","日")</f>
        <v>日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1:37" s="5" customFormat="1" ht="20.100000000000001" customHeight="1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ht="20.100000000000001" customHeight="1" x14ac:dyDescent="0.15">
      <c r="A51" s="4" t="s">
        <v>33</v>
      </c>
      <c r="D51" s="2" t="s">
        <v>34</v>
      </c>
      <c r="E51" s="2" t="s">
        <v>24</v>
      </c>
      <c r="F51" s="2" t="s">
        <v>21</v>
      </c>
    </row>
    <row r="52" spans="1:37" ht="20.100000000000001" customHeight="1" x14ac:dyDescent="0.15">
      <c r="B52" s="2" t="s">
        <v>28</v>
      </c>
      <c r="D52" s="28"/>
      <c r="E52" s="28"/>
      <c r="F52" s="25"/>
      <c r="G52" s="25"/>
      <c r="H52" s="2" t="s">
        <v>11</v>
      </c>
      <c r="I52" s="25"/>
      <c r="J52" s="25"/>
      <c r="K52" s="2" t="s">
        <v>12</v>
      </c>
      <c r="L52" s="25"/>
      <c r="M52" s="25"/>
      <c r="N52" s="2" t="s">
        <v>13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ht="20.100000000000001" customHeight="1" x14ac:dyDescent="0.15">
      <c r="B53" s="2" t="s">
        <v>29</v>
      </c>
      <c r="D53" s="28"/>
      <c r="E53" s="28"/>
      <c r="F53" s="25"/>
      <c r="G53" s="25"/>
      <c r="H53" s="14" t="str">
        <f>IF($D53="現在","","年")</f>
        <v>年</v>
      </c>
      <c r="I53" s="25"/>
      <c r="J53" s="25"/>
      <c r="K53" s="14" t="str">
        <f>IF($D53="現在","","月")</f>
        <v>月</v>
      </c>
      <c r="L53" s="25"/>
      <c r="M53" s="25"/>
      <c r="N53" s="14" t="str">
        <f>IF($D53="現在","","日")</f>
        <v>日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37" ht="20.100000000000001" customHeight="1" x14ac:dyDescent="0.15">
      <c r="B54" s="2" t="s">
        <v>28</v>
      </c>
      <c r="D54" s="28"/>
      <c r="E54" s="28"/>
      <c r="F54" s="25"/>
      <c r="G54" s="25"/>
      <c r="H54" s="2" t="s">
        <v>11</v>
      </c>
      <c r="I54" s="25"/>
      <c r="J54" s="25"/>
      <c r="K54" s="2" t="s">
        <v>12</v>
      </c>
      <c r="L54" s="25"/>
      <c r="M54" s="25"/>
      <c r="N54" s="2" t="s">
        <v>13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ht="20.100000000000001" customHeight="1" x14ac:dyDescent="0.15">
      <c r="B55" s="2" t="s">
        <v>29</v>
      </c>
      <c r="D55" s="28"/>
      <c r="E55" s="28"/>
      <c r="F55" s="25"/>
      <c r="G55" s="25"/>
      <c r="H55" s="14" t="str">
        <f>IF($D55="現在","","年")</f>
        <v>年</v>
      </c>
      <c r="I55" s="25"/>
      <c r="J55" s="25"/>
      <c r="K55" s="14" t="str">
        <f>IF($D55="現在","","月")</f>
        <v>月</v>
      </c>
      <c r="L55" s="25"/>
      <c r="M55" s="25"/>
      <c r="N55" s="14" t="str">
        <f>IF($D55="現在","","日")</f>
        <v>日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37" ht="20.100000000000001" customHeight="1" x14ac:dyDescent="0.15">
      <c r="B56" s="2" t="s">
        <v>28</v>
      </c>
      <c r="D56" s="28"/>
      <c r="E56" s="28"/>
      <c r="F56" s="25"/>
      <c r="G56" s="25"/>
      <c r="H56" s="2" t="s">
        <v>11</v>
      </c>
      <c r="I56" s="25"/>
      <c r="J56" s="25"/>
      <c r="K56" s="2" t="s">
        <v>12</v>
      </c>
      <c r="L56" s="25"/>
      <c r="M56" s="25"/>
      <c r="N56" s="2" t="s">
        <v>13</v>
      </c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 ht="20.100000000000001" customHeight="1" x14ac:dyDescent="0.15">
      <c r="B57" s="2" t="s">
        <v>29</v>
      </c>
      <c r="D57" s="28"/>
      <c r="E57" s="28"/>
      <c r="F57" s="25"/>
      <c r="G57" s="25"/>
      <c r="H57" s="14" t="str">
        <f>IF($D57="現在","","年")</f>
        <v>年</v>
      </c>
      <c r="I57" s="25"/>
      <c r="J57" s="25"/>
      <c r="K57" s="14" t="str">
        <f>IF($D57="現在","","月")</f>
        <v>月</v>
      </c>
      <c r="L57" s="25"/>
      <c r="M57" s="25"/>
      <c r="N57" s="14" t="str">
        <f>IF($D57="現在","","日")</f>
        <v>日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9" spans="1:37" ht="20.100000000000001" customHeight="1" x14ac:dyDescent="0.15">
      <c r="A59" s="4" t="s">
        <v>35</v>
      </c>
      <c r="C59" s="2" t="s">
        <v>36</v>
      </c>
      <c r="E59" s="2" t="s">
        <v>37</v>
      </c>
    </row>
    <row r="60" spans="1:37" ht="20.100000000000001" customHeight="1" x14ac:dyDescent="0.15">
      <c r="D60" s="28"/>
      <c r="E60" s="28"/>
      <c r="F60" s="25"/>
      <c r="G60" s="25"/>
      <c r="H60" s="2" t="s">
        <v>11</v>
      </c>
      <c r="I60" s="25"/>
      <c r="J60" s="25"/>
      <c r="K60" s="2" t="s">
        <v>12</v>
      </c>
      <c r="L60" s="25"/>
      <c r="M60" s="25"/>
      <c r="N60" s="2" t="s">
        <v>13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 ht="20.100000000000001" customHeight="1" x14ac:dyDescent="0.15">
      <c r="D61" s="20"/>
      <c r="E61" s="20"/>
      <c r="F61" s="18"/>
      <c r="G61" s="18"/>
      <c r="I61" s="18"/>
      <c r="J61" s="18"/>
      <c r="L61" s="18"/>
      <c r="M61" s="18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</row>
  </sheetData>
  <sheetProtection insertRows="0" deleteRows="0"/>
  <mergeCells count="178">
    <mergeCell ref="D60:E60"/>
    <mergeCell ref="F60:G60"/>
    <mergeCell ref="I60:J60"/>
    <mergeCell ref="L60:M60"/>
    <mergeCell ref="P60:AK60"/>
    <mergeCell ref="P61:AK61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F18:G18"/>
    <mergeCell ref="I18:J18"/>
    <mergeCell ref="P18:AK18"/>
    <mergeCell ref="Y11:AB11"/>
    <mergeCell ref="AD11:AG11"/>
    <mergeCell ref="Y12:AB12"/>
    <mergeCell ref="AD12:AG12"/>
    <mergeCell ref="U13:V13"/>
    <mergeCell ref="Y13:AB13"/>
    <mergeCell ref="AD13:AG13"/>
    <mergeCell ref="A3:AK3"/>
    <mergeCell ref="M6:AK6"/>
    <mergeCell ref="G7:H7"/>
    <mergeCell ref="J7:K7"/>
    <mergeCell ref="M7:AK7"/>
    <mergeCell ref="Y10:AB10"/>
    <mergeCell ref="AD10:AG10"/>
    <mergeCell ref="AA14:AB14"/>
    <mergeCell ref="AD14:AE14"/>
    <mergeCell ref="AG14:AH14"/>
  </mergeCells>
  <phoneticPr fontId="1"/>
  <dataValidations count="4">
    <dataValidation imeMode="halfAlpha" allowBlank="1" showInputMessage="1" showErrorMessage="1" sqref="G7:H7 J7:K7" xr:uid="{00000000-0002-0000-0600-000000000000}"/>
    <dataValidation imeMode="fullAlpha" allowBlank="1" showInputMessage="1" showErrorMessage="1" sqref="F18:G18" xr:uid="{00000000-0002-0000-0600-000001000000}"/>
    <dataValidation type="list" allowBlank="1" showInputMessage="1" showErrorMessage="1" sqref="D42:E42 D55:E55 D23:E23 D34:E34 D38:E38 D30:E30 D49:E49 D53:E53 D25:E25 D32:E32 D27:E27 D40:E40 D45:E45 D47:E47 D57:E57" xr:uid="{00000000-0002-0000-0600-000002000000}">
      <formula1>"昭和,平成,令和,現在"</formula1>
    </dataValidation>
    <dataValidation type="list" allowBlank="1" showInputMessage="1" showErrorMessage="1" sqref="D22:E22 D24:E24 D26:E26 D37:E37 D39:E39 D41:E41 D52:E52 D54:E54 D56:E56 D29:E29 D31:E31 D33:E33 D44:E44 D46:E46 D48:E48 D60:E61" xr:uid="{00000000-0002-0000-0600-000003000000}">
      <formula1>"昭和,平成,令和"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4000000}">
          <x14:formula1>
            <xm:f>リスト!$C$2:$C$19</xm:f>
          </x14:formula1>
          <xm:sqref>P61:AK61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tabSelected="1" zoomScaleNormal="100" workbookViewId="0">
      <selection activeCell="E23" sqref="E23"/>
    </sheetView>
  </sheetViews>
  <sheetFormatPr defaultRowHeight="14.25" x14ac:dyDescent="0.1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 x14ac:dyDescent="0.15">
      <c r="A1" s="1" t="s">
        <v>38</v>
      </c>
      <c r="C1" s="8" t="s">
        <v>104</v>
      </c>
      <c r="E1" s="8" t="s">
        <v>71</v>
      </c>
      <c r="G1" s="1" t="s">
        <v>72</v>
      </c>
      <c r="I1" s="1" t="s">
        <v>73</v>
      </c>
      <c r="K1" s="1" t="s">
        <v>74</v>
      </c>
    </row>
    <row r="2" spans="1:11" x14ac:dyDescent="0.15">
      <c r="A2" s="1" t="s">
        <v>42</v>
      </c>
      <c r="C2" s="6" t="s">
        <v>39</v>
      </c>
      <c r="E2" s="6" t="s">
        <v>39</v>
      </c>
      <c r="G2" s="1" t="s">
        <v>58</v>
      </c>
      <c r="I2" s="1" t="s">
        <v>75</v>
      </c>
      <c r="K2" s="1" t="s">
        <v>79</v>
      </c>
    </row>
    <row r="3" spans="1:11" x14ac:dyDescent="0.15">
      <c r="A3" s="1" t="s">
        <v>43</v>
      </c>
      <c r="C3" s="7" t="s">
        <v>40</v>
      </c>
      <c r="E3" s="7" t="s">
        <v>40</v>
      </c>
      <c r="G3" s="1" t="s">
        <v>59</v>
      </c>
      <c r="I3" s="1" t="s">
        <v>76</v>
      </c>
      <c r="K3" s="1" t="s">
        <v>60</v>
      </c>
    </row>
    <row r="4" spans="1:11" x14ac:dyDescent="0.15">
      <c r="A4" s="1" t="s">
        <v>44</v>
      </c>
      <c r="C4" s="6" t="s">
        <v>41</v>
      </c>
      <c r="E4" s="6" t="s">
        <v>41</v>
      </c>
      <c r="G4" s="1" t="s">
        <v>69</v>
      </c>
      <c r="I4" s="1" t="s">
        <v>77</v>
      </c>
      <c r="K4" s="1" t="s">
        <v>61</v>
      </c>
    </row>
    <row r="5" spans="1:11" x14ac:dyDescent="0.15">
      <c r="A5" s="1" t="s">
        <v>45</v>
      </c>
      <c r="C5" s="7" t="s">
        <v>107</v>
      </c>
      <c r="E5" s="7" t="s">
        <v>52</v>
      </c>
      <c r="G5" s="1" t="s">
        <v>70</v>
      </c>
      <c r="I5" s="1" t="s">
        <v>78</v>
      </c>
      <c r="K5" s="1" t="s">
        <v>62</v>
      </c>
    </row>
    <row r="6" spans="1:11" x14ac:dyDescent="0.15">
      <c r="A6" s="1" t="s">
        <v>49</v>
      </c>
      <c r="C6" s="6" t="s">
        <v>106</v>
      </c>
      <c r="E6" s="6" t="s">
        <v>53</v>
      </c>
      <c r="K6" s="1" t="s">
        <v>63</v>
      </c>
    </row>
    <row r="7" spans="1:11" x14ac:dyDescent="0.15">
      <c r="A7" s="1" t="s">
        <v>55</v>
      </c>
      <c r="C7" s="7" t="s">
        <v>105</v>
      </c>
      <c r="E7" s="7" t="s">
        <v>100</v>
      </c>
      <c r="K7" s="1" t="s">
        <v>64</v>
      </c>
    </row>
    <row r="8" spans="1:11" x14ac:dyDescent="0.15">
      <c r="A8" s="1" t="s">
        <v>56</v>
      </c>
      <c r="C8" s="6" t="s">
        <v>108</v>
      </c>
      <c r="E8" s="6" t="s">
        <v>46</v>
      </c>
      <c r="K8" s="1" t="s">
        <v>65</v>
      </c>
    </row>
    <row r="9" spans="1:11" x14ac:dyDescent="0.15">
      <c r="A9" s="1" t="s">
        <v>51</v>
      </c>
      <c r="C9" s="7" t="s">
        <v>109</v>
      </c>
      <c r="E9" s="7" t="s">
        <v>47</v>
      </c>
      <c r="K9" s="1" t="s">
        <v>66</v>
      </c>
    </row>
    <row r="10" spans="1:11" x14ac:dyDescent="0.15">
      <c r="A10" s="1" t="s">
        <v>50</v>
      </c>
      <c r="C10" s="6" t="s">
        <v>110</v>
      </c>
      <c r="E10" s="6" t="s">
        <v>48</v>
      </c>
      <c r="K10" s="1" t="s">
        <v>67</v>
      </c>
    </row>
    <row r="11" spans="1:11" x14ac:dyDescent="0.15">
      <c r="A11" s="1" t="s">
        <v>57</v>
      </c>
      <c r="C11" s="7" t="s">
        <v>111</v>
      </c>
      <c r="E11" s="7" t="s">
        <v>54</v>
      </c>
      <c r="K11" s="1" t="s">
        <v>68</v>
      </c>
    </row>
    <row r="12" spans="1:11" x14ac:dyDescent="0.15">
      <c r="C12" s="6" t="s">
        <v>112</v>
      </c>
    </row>
    <row r="13" spans="1:11" x14ac:dyDescent="0.15">
      <c r="C13" s="7" t="s">
        <v>113</v>
      </c>
    </row>
    <row r="14" spans="1:11" x14ac:dyDescent="0.15">
      <c r="C14" s="6" t="s">
        <v>114</v>
      </c>
    </row>
    <row r="15" spans="1:11" x14ac:dyDescent="0.15">
      <c r="C15" s="7" t="s">
        <v>115</v>
      </c>
    </row>
    <row r="16" spans="1:11" x14ac:dyDescent="0.15">
      <c r="C16" s="6" t="s">
        <v>116</v>
      </c>
    </row>
    <row r="17" spans="3:3" x14ac:dyDescent="0.15">
      <c r="C17" s="7" t="s">
        <v>117</v>
      </c>
    </row>
    <row r="18" spans="3:3" x14ac:dyDescent="0.15">
      <c r="C18" s="6" t="s">
        <v>118</v>
      </c>
    </row>
    <row r="19" spans="3:3" x14ac:dyDescent="0.15">
      <c r="C19" s="7" t="s">
        <v>119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【局長】経営者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mtan08</cp:lastModifiedBy>
  <cp:lastPrinted>2020-02-20T01:54:10Z</cp:lastPrinted>
  <dcterms:created xsi:type="dcterms:W3CDTF">2015-01-05T10:10:56Z</dcterms:created>
  <dcterms:modified xsi:type="dcterms:W3CDTF">2022-03-16T09:31:30Z</dcterms:modified>
</cp:coreProperties>
</file>